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15" windowHeight="127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Hoja1!$A$1:$G$45</definedName>
  </definedNames>
  <calcPr calcId="125725"/>
</workbook>
</file>

<file path=xl/calcChain.xml><?xml version="1.0" encoding="utf-8"?>
<calcChain xmlns="http://schemas.openxmlformats.org/spreadsheetml/2006/main">
  <c r="C44" i="1"/>
  <c r="E38"/>
  <c r="E37"/>
  <c r="E36"/>
  <c r="E35"/>
  <c r="E34"/>
  <c r="E33"/>
  <c r="E32"/>
  <c r="E31"/>
  <c r="E27"/>
  <c r="E28"/>
  <c r="E26"/>
  <c r="E25"/>
  <c r="E18"/>
  <c r="E17"/>
  <c r="F39"/>
  <c r="F19"/>
  <c r="E30"/>
  <c r="E7"/>
  <c r="E6"/>
  <c r="E8"/>
  <c r="E9"/>
  <c r="E10"/>
  <c r="E11"/>
  <c r="E12"/>
  <c r="E13"/>
  <c r="E14"/>
  <c r="E15"/>
  <c r="E16"/>
  <c r="E24"/>
  <c r="E39" l="1"/>
  <c r="E19"/>
</calcChain>
</file>

<file path=xl/sharedStrings.xml><?xml version="1.0" encoding="utf-8"?>
<sst xmlns="http://schemas.openxmlformats.org/spreadsheetml/2006/main" count="49" uniqueCount="39">
  <si>
    <t>A) EQUIPAMIENTO DE COCINA EN EL RESTAURANTE</t>
  </si>
  <si>
    <t>NÚMERO DE UNIDADES</t>
  </si>
  <si>
    <t>ITEM</t>
  </si>
  <si>
    <t>EQUIPAMIENTO</t>
  </si>
  <si>
    <t>B) EQUIPAMIENTO DE BARRA DE CAFETERÍA</t>
  </si>
  <si>
    <t>PRECIO UNITARIO IVA EXCLUIDO</t>
  </si>
  <si>
    <t>ESTANTERIA DE ALUMINIO POLIETILENO</t>
  </si>
  <si>
    <t xml:space="preserve">CONGELADOR ESTÁTICO VERTICAL INOX. </t>
  </si>
  <si>
    <t>SOPORTE HORNO PARA COLOCAR ENCIMA DEL ABATIDOR</t>
  </si>
  <si>
    <t>MESA SOPORTE FREIDORAS</t>
  </si>
  <si>
    <t>FREIDORA DE SOBREMESA CUBA SOLDADA</t>
  </si>
  <si>
    <t>AMPLIACIÓN CAMPANA EXTRACTORA MURAL</t>
  </si>
  <si>
    <t>MESA DE TRABAJO MURAL</t>
  </si>
  <si>
    <t>BAJOMOSTRADOR FRIGORÍFICO GASTRONORM CAJONES</t>
  </si>
  <si>
    <t>CAJÓN DOBLE EN SUSTITUCIÓN DE PUERTA (gastronorm)</t>
  </si>
  <si>
    <t>MESA FREGADERO BAJO BARRA</t>
  </si>
  <si>
    <t>GRIFO MONOMANDO BAJOBARRA</t>
  </si>
  <si>
    <t>BOMBA DE DESAGÜE PARA LAVAVAJILLAS</t>
  </si>
  <si>
    <t>EXPOSITOR REFRIGERADO PARA BEBIDAS</t>
  </si>
  <si>
    <t>BLOQUE DE COCCIÓN MODULAR</t>
  </si>
  <si>
    <t>MESA BAJO BARRA PARA ALOJAR MÓDULO DE CERVEZA</t>
  </si>
  <si>
    <t>MUEBLE CAFETERO</t>
  </si>
  <si>
    <t>LAVAVAJILLAS</t>
  </si>
  <si>
    <t>MESA BASE PARA HORNO</t>
  </si>
  <si>
    <t>BAJOMOSTRADOR FRIGORÍFICO</t>
  </si>
  <si>
    <t>MÓDULO DE COCCIÓN</t>
  </si>
  <si>
    <t>PLACA DE INDUCCIÓN</t>
  </si>
  <si>
    <t>CAMPANA ENCASTRE SOBREMESA</t>
  </si>
  <si>
    <t>FABRICADOR DE HIELO</t>
  </si>
  <si>
    <t>ANEXO VI. PlantillasobreC</t>
  </si>
  <si>
    <t>TOTAL</t>
  </si>
  <si>
    <t>FILTROS RECTANGULARES CARBÓN ACTIVO DE ALTO RENDIMIENTO, LAVABLES (FUNCIÓN FILTRANTE)</t>
  </si>
  <si>
    <t xml:space="preserve">PRECIO TOTAL (SIN IVA) </t>
  </si>
  <si>
    <t>IVA (21%)</t>
  </si>
  <si>
    <t>TOTAL (IVA INCLUIDO)</t>
  </si>
  <si>
    <t>PRESUPUESTO ESTIMADO</t>
  </si>
  <si>
    <t>ABATIDOR REFRIGERADOR Y ABATIDOR CONGELADOR, GASTRONORM 1/1 Ó 600X400</t>
  </si>
  <si>
    <t>SALAMANDRA GRATINADORA MÓVIL</t>
  </si>
  <si>
    <t>PRECIO TOTAL Nº UNIDADES X PRECIO UNITARIO IVA EXLCUIDO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</si>
</sst>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0" fontId="2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164" fontId="6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8" fillId="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protection locked="0"/>
    </xf>
    <xf numFmtId="0" fontId="10" fillId="4" borderId="4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5" borderId="1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164" fontId="4" fillId="0" borderId="0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0" zoomScaleNormal="90" workbookViewId="0">
      <selection activeCell="F6" sqref="F6"/>
    </sheetView>
  </sheetViews>
  <sheetFormatPr baseColWidth="10" defaultRowHeight="12.75"/>
  <cols>
    <col min="1" max="1" width="7.28515625" style="4" customWidth="1"/>
    <col min="2" max="2" width="38" style="1" customWidth="1"/>
    <col min="3" max="3" width="17.7109375" style="1" customWidth="1"/>
    <col min="4" max="4" width="23" style="1" customWidth="1"/>
    <col min="5" max="5" width="24.42578125" style="1" customWidth="1"/>
    <col min="6" max="6" width="30.85546875" style="1" customWidth="1"/>
    <col min="7" max="7" width="11.42578125" style="1"/>
    <col min="8" max="8" width="12" style="1" bestFit="1" customWidth="1"/>
    <col min="9" max="16384" width="11.42578125" style="1"/>
  </cols>
  <sheetData>
    <row r="1" spans="1:8" ht="29.25" customHeight="1">
      <c r="A1" s="33" t="s">
        <v>29</v>
      </c>
      <c r="B1" s="33"/>
      <c r="C1" s="33"/>
      <c r="D1" s="33"/>
      <c r="E1" s="33"/>
      <c r="F1" s="33"/>
    </row>
    <row r="2" spans="1:8" ht="15">
      <c r="A2" s="35"/>
      <c r="B2" s="36"/>
      <c r="C2" s="36"/>
      <c r="D2" s="36"/>
      <c r="E2" s="36"/>
      <c r="F2" s="37"/>
    </row>
    <row r="3" spans="1:8" ht="15">
      <c r="A3" s="34" t="s">
        <v>0</v>
      </c>
      <c r="B3" s="34"/>
      <c r="C3" s="34"/>
      <c r="D3" s="34"/>
      <c r="E3" s="34"/>
      <c r="F3" s="34"/>
    </row>
    <row r="4" spans="1:8" ht="15">
      <c r="A4" s="35"/>
      <c r="B4" s="36"/>
      <c r="C4" s="36"/>
      <c r="D4" s="36"/>
      <c r="E4" s="36"/>
      <c r="F4" s="37"/>
    </row>
    <row r="5" spans="1:8" s="2" customFormat="1" ht="45">
      <c r="A5" s="9" t="s">
        <v>2</v>
      </c>
      <c r="B5" s="9" t="s">
        <v>3</v>
      </c>
      <c r="C5" s="10" t="s">
        <v>1</v>
      </c>
      <c r="D5" s="10" t="s">
        <v>5</v>
      </c>
      <c r="E5" s="10" t="s">
        <v>38</v>
      </c>
      <c r="F5" s="23" t="s">
        <v>38</v>
      </c>
    </row>
    <row r="6" spans="1:8" ht="20.25" customHeight="1">
      <c r="A6" s="11">
        <v>1</v>
      </c>
      <c r="B6" s="12" t="s">
        <v>6</v>
      </c>
      <c r="C6" s="11">
        <v>1</v>
      </c>
      <c r="D6" s="13">
        <v>551</v>
      </c>
      <c r="E6" s="13">
        <f t="shared" ref="E6:E16" si="0">+C6*D6</f>
        <v>551</v>
      </c>
      <c r="F6" s="24"/>
      <c r="H6" s="3"/>
    </row>
    <row r="7" spans="1:8" ht="15">
      <c r="A7" s="11">
        <v>2</v>
      </c>
      <c r="B7" s="12" t="s">
        <v>7</v>
      </c>
      <c r="C7" s="11">
        <v>1</v>
      </c>
      <c r="D7" s="13">
        <v>768</v>
      </c>
      <c r="E7" s="13">
        <f t="shared" si="0"/>
        <v>768</v>
      </c>
      <c r="F7" s="24"/>
    </row>
    <row r="8" spans="1:8" ht="30">
      <c r="A8" s="11">
        <v>3</v>
      </c>
      <c r="B8" s="12" t="s">
        <v>8</v>
      </c>
      <c r="C8" s="11">
        <v>1</v>
      </c>
      <c r="D8" s="13">
        <v>250</v>
      </c>
      <c r="E8" s="13">
        <f t="shared" si="0"/>
        <v>250</v>
      </c>
      <c r="F8" s="24"/>
    </row>
    <row r="9" spans="1:8" ht="45">
      <c r="A9" s="11">
        <v>4</v>
      </c>
      <c r="B9" s="12" t="s">
        <v>36</v>
      </c>
      <c r="C9" s="11">
        <v>1</v>
      </c>
      <c r="D9" s="13">
        <v>2386</v>
      </c>
      <c r="E9" s="13">
        <f t="shared" si="0"/>
        <v>2386</v>
      </c>
      <c r="F9" s="24"/>
    </row>
    <row r="10" spans="1:8" ht="15">
      <c r="A10" s="11">
        <v>5</v>
      </c>
      <c r="B10" s="12" t="s">
        <v>9</v>
      </c>
      <c r="C10" s="11">
        <v>1</v>
      </c>
      <c r="D10" s="13">
        <v>521</v>
      </c>
      <c r="E10" s="13">
        <f t="shared" si="0"/>
        <v>521</v>
      </c>
      <c r="F10" s="24"/>
    </row>
    <row r="11" spans="1:8" ht="30">
      <c r="A11" s="11">
        <v>6</v>
      </c>
      <c r="B11" s="12" t="s">
        <v>10</v>
      </c>
      <c r="C11" s="11">
        <v>1</v>
      </c>
      <c r="D11" s="13">
        <v>1471</v>
      </c>
      <c r="E11" s="13">
        <f t="shared" si="0"/>
        <v>1471</v>
      </c>
      <c r="F11" s="24"/>
    </row>
    <row r="12" spans="1:8" ht="30">
      <c r="A12" s="11">
        <v>7</v>
      </c>
      <c r="B12" s="12" t="s">
        <v>11</v>
      </c>
      <c r="C12" s="11">
        <v>1</v>
      </c>
      <c r="D12" s="13">
        <v>520</v>
      </c>
      <c r="E12" s="13">
        <f t="shared" si="0"/>
        <v>520</v>
      </c>
      <c r="F12" s="24"/>
    </row>
    <row r="13" spans="1:8" ht="15">
      <c r="A13" s="11">
        <v>8</v>
      </c>
      <c r="B13" s="12" t="s">
        <v>12</v>
      </c>
      <c r="C13" s="11">
        <v>1</v>
      </c>
      <c r="D13" s="13">
        <v>948</v>
      </c>
      <c r="E13" s="13">
        <f t="shared" si="0"/>
        <v>948</v>
      </c>
      <c r="F13" s="24"/>
    </row>
    <row r="14" spans="1:8" ht="30">
      <c r="A14" s="11">
        <v>9</v>
      </c>
      <c r="B14" s="14" t="s">
        <v>13</v>
      </c>
      <c r="C14" s="11">
        <v>1</v>
      </c>
      <c r="D14" s="13">
        <v>1237</v>
      </c>
      <c r="E14" s="13">
        <f t="shared" si="0"/>
        <v>1237</v>
      </c>
      <c r="F14" s="24"/>
    </row>
    <row r="15" spans="1:8" ht="30">
      <c r="A15" s="11">
        <v>10</v>
      </c>
      <c r="B15" s="12" t="s">
        <v>14</v>
      </c>
      <c r="C15" s="11">
        <v>2</v>
      </c>
      <c r="D15" s="13">
        <v>319</v>
      </c>
      <c r="E15" s="13">
        <f t="shared" si="0"/>
        <v>638</v>
      </c>
      <c r="F15" s="24"/>
    </row>
    <row r="16" spans="1:8" ht="15">
      <c r="A16" s="11">
        <v>11</v>
      </c>
      <c r="B16" s="12" t="s">
        <v>37</v>
      </c>
      <c r="C16" s="11">
        <v>1</v>
      </c>
      <c r="D16" s="13">
        <v>872</v>
      </c>
      <c r="E16" s="13">
        <f t="shared" si="0"/>
        <v>872</v>
      </c>
      <c r="F16" s="24"/>
    </row>
    <row r="17" spans="1:6" ht="15">
      <c r="A17" s="11">
        <v>12</v>
      </c>
      <c r="B17" s="12" t="s">
        <v>12</v>
      </c>
      <c r="C17" s="11">
        <v>1</v>
      </c>
      <c r="D17" s="13">
        <v>1642</v>
      </c>
      <c r="E17" s="13">
        <f>PRODUCT(C17:D17)</f>
        <v>1642</v>
      </c>
      <c r="F17" s="24"/>
    </row>
    <row r="18" spans="1:6" ht="15">
      <c r="A18" s="11">
        <v>13</v>
      </c>
      <c r="B18" s="12" t="s">
        <v>19</v>
      </c>
      <c r="C18" s="11">
        <v>1</v>
      </c>
      <c r="D18" s="13">
        <v>16492</v>
      </c>
      <c r="E18" s="13">
        <f>PRODUCT(C18:D18)</f>
        <v>16492</v>
      </c>
      <c r="F18" s="24"/>
    </row>
    <row r="19" spans="1:6" ht="15">
      <c r="A19" s="32"/>
      <c r="B19" s="32"/>
      <c r="C19" s="32"/>
      <c r="D19" s="15" t="s">
        <v>30</v>
      </c>
      <c r="E19" s="16">
        <f>SUM(E6:E18)</f>
        <v>28296</v>
      </c>
      <c r="F19" s="25">
        <f>SUM(F6:F18)</f>
        <v>0</v>
      </c>
    </row>
    <row r="20" spans="1:6" ht="15">
      <c r="A20" s="21"/>
      <c r="B20" s="22"/>
      <c r="C20" s="22"/>
      <c r="D20" s="22"/>
      <c r="E20" s="22"/>
      <c r="F20" s="26"/>
    </row>
    <row r="21" spans="1:6" ht="15">
      <c r="A21" s="39" t="s">
        <v>4</v>
      </c>
      <c r="B21" s="40"/>
      <c r="C21" s="40"/>
      <c r="D21" s="40"/>
      <c r="E21" s="40"/>
      <c r="F21" s="27"/>
    </row>
    <row r="22" spans="1:6" ht="15">
      <c r="A22" s="21"/>
      <c r="B22" s="22"/>
      <c r="C22" s="22"/>
      <c r="D22" s="22"/>
      <c r="E22" s="22"/>
      <c r="F22" s="26"/>
    </row>
    <row r="23" spans="1:6" ht="45">
      <c r="A23" s="9" t="s">
        <v>2</v>
      </c>
      <c r="B23" s="9" t="s">
        <v>3</v>
      </c>
      <c r="C23" s="10" t="s">
        <v>1</v>
      </c>
      <c r="D23" s="10" t="s">
        <v>5</v>
      </c>
      <c r="E23" s="10" t="s">
        <v>38</v>
      </c>
      <c r="F23" s="23" t="s">
        <v>38</v>
      </c>
    </row>
    <row r="24" spans="1:6" ht="15">
      <c r="A24" s="20">
        <v>1</v>
      </c>
      <c r="B24" s="14" t="s">
        <v>18</v>
      </c>
      <c r="C24" s="17">
        <v>3</v>
      </c>
      <c r="D24" s="18">
        <v>819</v>
      </c>
      <c r="E24" s="18">
        <f>+C24*D24</f>
        <v>2457</v>
      </c>
      <c r="F24" s="24"/>
    </row>
    <row r="25" spans="1:6" ht="15">
      <c r="A25" s="11">
        <v>2</v>
      </c>
      <c r="B25" s="19" t="s">
        <v>28</v>
      </c>
      <c r="C25" s="11">
        <v>1</v>
      </c>
      <c r="D25" s="13">
        <v>1262</v>
      </c>
      <c r="E25" s="13">
        <f>PRODUCT(C25:D25)</f>
        <v>1262</v>
      </c>
      <c r="F25" s="24"/>
    </row>
    <row r="26" spans="1:6" ht="30">
      <c r="A26" s="11">
        <v>3</v>
      </c>
      <c r="B26" s="14" t="s">
        <v>20</v>
      </c>
      <c r="C26" s="11">
        <v>1</v>
      </c>
      <c r="D26" s="13">
        <v>426</v>
      </c>
      <c r="E26" s="13">
        <f>PRODUCT(C26:D26)</f>
        <v>426</v>
      </c>
      <c r="F26" s="24"/>
    </row>
    <row r="27" spans="1:6" ht="15">
      <c r="A27" s="11">
        <v>4</v>
      </c>
      <c r="B27" s="14" t="s">
        <v>21</v>
      </c>
      <c r="C27" s="11">
        <v>1</v>
      </c>
      <c r="D27" s="13">
        <v>533</v>
      </c>
      <c r="E27" s="13">
        <f>PRODUCT(C27:D27)</f>
        <v>533</v>
      </c>
      <c r="F27" s="24"/>
    </row>
    <row r="28" spans="1:6" ht="15">
      <c r="A28" s="11">
        <v>5</v>
      </c>
      <c r="B28" s="14" t="s">
        <v>15</v>
      </c>
      <c r="C28" s="11">
        <v>1</v>
      </c>
      <c r="D28" s="13">
        <v>942</v>
      </c>
      <c r="E28" s="13">
        <f>PRODUCT(C28:D28)</f>
        <v>942</v>
      </c>
      <c r="F28" s="24"/>
    </row>
    <row r="29" spans="1:6" ht="15">
      <c r="A29" s="11">
        <v>6</v>
      </c>
      <c r="B29" s="14" t="s">
        <v>16</v>
      </c>
      <c r="C29" s="11">
        <v>1</v>
      </c>
      <c r="D29" s="13">
        <v>36</v>
      </c>
      <c r="E29" s="13">
        <v>36</v>
      </c>
      <c r="F29" s="24"/>
    </row>
    <row r="30" spans="1:6" ht="15">
      <c r="A30" s="11">
        <v>7</v>
      </c>
      <c r="B30" s="14" t="s">
        <v>22</v>
      </c>
      <c r="C30" s="11">
        <v>1</v>
      </c>
      <c r="D30" s="13">
        <v>1530</v>
      </c>
      <c r="E30" s="13">
        <f>+C30*D30</f>
        <v>1530</v>
      </c>
      <c r="F30" s="24"/>
    </row>
    <row r="31" spans="1:6" ht="15">
      <c r="A31" s="11">
        <v>8</v>
      </c>
      <c r="B31" s="14" t="s">
        <v>17</v>
      </c>
      <c r="C31" s="11">
        <v>1</v>
      </c>
      <c r="D31" s="13">
        <v>161</v>
      </c>
      <c r="E31" s="13">
        <f t="shared" ref="E31:E38" si="1">PRODUCT(C31:D31)</f>
        <v>161</v>
      </c>
      <c r="F31" s="24"/>
    </row>
    <row r="32" spans="1:6" ht="15">
      <c r="A32" s="11">
        <v>9</v>
      </c>
      <c r="B32" s="14" t="s">
        <v>23</v>
      </c>
      <c r="C32" s="11">
        <v>1</v>
      </c>
      <c r="D32" s="13">
        <v>488</v>
      </c>
      <c r="E32" s="13">
        <f t="shared" si="1"/>
        <v>488</v>
      </c>
      <c r="F32" s="24"/>
    </row>
    <row r="33" spans="1:6" ht="15">
      <c r="A33" s="11">
        <v>10</v>
      </c>
      <c r="B33" s="14" t="s">
        <v>24</v>
      </c>
      <c r="C33" s="11">
        <v>2</v>
      </c>
      <c r="D33" s="13">
        <v>1092</v>
      </c>
      <c r="E33" s="13">
        <f t="shared" si="1"/>
        <v>2184</v>
      </c>
      <c r="F33" s="24"/>
    </row>
    <row r="34" spans="1:6" ht="15">
      <c r="A34" s="11">
        <v>11</v>
      </c>
      <c r="B34" s="14" t="s">
        <v>25</v>
      </c>
      <c r="C34" s="11">
        <v>1</v>
      </c>
      <c r="D34" s="13">
        <v>713</v>
      </c>
      <c r="E34" s="13">
        <f t="shared" si="1"/>
        <v>713</v>
      </c>
      <c r="F34" s="24"/>
    </row>
    <row r="35" spans="1:6" ht="15">
      <c r="A35" s="11">
        <v>12</v>
      </c>
      <c r="B35" s="14" t="s">
        <v>26</v>
      </c>
      <c r="C35" s="11">
        <v>1</v>
      </c>
      <c r="D35" s="13">
        <v>920</v>
      </c>
      <c r="E35" s="13">
        <f t="shared" si="1"/>
        <v>920</v>
      </c>
      <c r="F35" s="24"/>
    </row>
    <row r="36" spans="1:6" ht="15">
      <c r="A36" s="11">
        <v>13</v>
      </c>
      <c r="B36" s="14" t="s">
        <v>26</v>
      </c>
      <c r="C36" s="11">
        <v>1</v>
      </c>
      <c r="D36" s="13">
        <v>458</v>
      </c>
      <c r="E36" s="13">
        <f t="shared" si="1"/>
        <v>458</v>
      </c>
      <c r="F36" s="24"/>
    </row>
    <row r="37" spans="1:6" ht="15">
      <c r="A37" s="11">
        <v>14</v>
      </c>
      <c r="B37" s="14" t="s">
        <v>27</v>
      </c>
      <c r="C37" s="11">
        <v>2</v>
      </c>
      <c r="D37" s="13">
        <v>1650</v>
      </c>
      <c r="E37" s="13">
        <f t="shared" si="1"/>
        <v>3300</v>
      </c>
      <c r="F37" s="24"/>
    </row>
    <row r="38" spans="1:6" ht="45">
      <c r="A38" s="11">
        <v>15</v>
      </c>
      <c r="B38" s="14" t="s">
        <v>31</v>
      </c>
      <c r="C38" s="11">
        <v>2</v>
      </c>
      <c r="D38" s="13">
        <v>266</v>
      </c>
      <c r="E38" s="13">
        <f t="shared" si="1"/>
        <v>532</v>
      </c>
      <c r="F38" s="24"/>
    </row>
    <row r="39" spans="1:6" ht="15">
      <c r="A39" s="29"/>
      <c r="B39" s="30"/>
      <c r="C39" s="31"/>
      <c r="D39" s="15" t="s">
        <v>30</v>
      </c>
      <c r="E39" s="15">
        <f>SUM(E24:E38)</f>
        <v>15942</v>
      </c>
      <c r="F39" s="25">
        <f>SUM(F24:F38)</f>
        <v>0</v>
      </c>
    </row>
    <row r="40" spans="1:6" ht="39" customHeight="1">
      <c r="A40" s="5"/>
      <c r="B40" s="5"/>
      <c r="C40" s="5"/>
      <c r="D40" s="6"/>
      <c r="E40" s="6"/>
      <c r="F40" s="41"/>
    </row>
    <row r="41" spans="1:6" ht="15.75">
      <c r="B41" s="38" t="s">
        <v>35</v>
      </c>
      <c r="C41" s="38"/>
    </row>
    <row r="42" spans="1:6" ht="15.75">
      <c r="B42" s="7" t="s">
        <v>32</v>
      </c>
      <c r="C42" s="8">
        <v>44238</v>
      </c>
    </row>
    <row r="43" spans="1:6" ht="15.75">
      <c r="B43" s="7" t="s">
        <v>33</v>
      </c>
      <c r="C43" s="8">
        <v>9289.98</v>
      </c>
    </row>
    <row r="44" spans="1:6" ht="15.75">
      <c r="B44" s="7" t="s">
        <v>34</v>
      </c>
      <c r="C44" s="8">
        <f>SUM(C42:C43)</f>
        <v>53527.979999999996</v>
      </c>
    </row>
    <row r="46" spans="1:6" ht="27.75" customHeight="1">
      <c r="B46" s="28"/>
      <c r="C46" s="28"/>
      <c r="D46" s="28"/>
      <c r="E46" s="28"/>
    </row>
  </sheetData>
  <sheetProtection password="CC23" sheet="1" objects="1" scenarios="1" formatColumns="0" formatRows="0" selectLockedCells="1"/>
  <mergeCells count="9">
    <mergeCell ref="B46:E46"/>
    <mergeCell ref="A39:C39"/>
    <mergeCell ref="A19:C19"/>
    <mergeCell ref="A1:F1"/>
    <mergeCell ref="A3:F3"/>
    <mergeCell ref="A2:F2"/>
    <mergeCell ref="A4:F4"/>
    <mergeCell ref="B41:C41"/>
    <mergeCell ref="A21:E21"/>
  </mergeCells>
  <phoneticPr fontId="1" type="noConversion"/>
  <pageMargins left="0.70866141732283472" right="0.27559055118110237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cruz.farto</dc:creator>
  <cp:lastModifiedBy>cruz.farto</cp:lastModifiedBy>
  <cp:lastPrinted>2014-11-03T12:51:48Z</cp:lastPrinted>
  <dcterms:created xsi:type="dcterms:W3CDTF">2014-05-21T10:55:30Z</dcterms:created>
  <dcterms:modified xsi:type="dcterms:W3CDTF">2014-11-03T12:58:01Z</dcterms:modified>
</cp:coreProperties>
</file>